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更新平台用\"/>
    </mc:Choice>
  </mc:AlternateContent>
  <bookViews>
    <workbookView xWindow="0" yWindow="120" windowWidth="15570" windowHeight="11430" tabRatio="1000" activeTab="1"/>
  </bookViews>
  <sheets>
    <sheet name="BenthamScience_15筆15冊" sheetId="4" r:id="rId1"/>
    <sheet name="後續擴充1筆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4" l="1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2" i="4"/>
</calcChain>
</file>

<file path=xl/sharedStrings.xml><?xml version="1.0" encoding="utf-8"?>
<sst xmlns="http://schemas.openxmlformats.org/spreadsheetml/2006/main" count="193" uniqueCount="127">
  <si>
    <t>Medicine</t>
  </si>
  <si>
    <t>Science &amp; Technology</t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</si>
  <si>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</si>
  <si>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</si>
  <si>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</si>
  <si>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</si>
  <si>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</si>
  <si>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</si>
  <si>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</si>
  <si>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</si>
  <si>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</si>
  <si>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t>Advances in Cancer Nanotheranostics for Experimental and Personalized Medicine</t>
  </si>
  <si>
    <t>Tutar, Yusuf</t>
  </si>
  <si>
    <t>Bentham Science Publishers</t>
  </si>
  <si>
    <t>Advances in Biobanking Practice Through Public and Private Collaborations</t>
  </si>
  <si>
    <t>Salvaterra, Elena ; Corfield, Julie</t>
  </si>
  <si>
    <t>Frontiers in Bioactive Compounds: At the Crossroads between Nutrition and Pharmacology</t>
  </si>
  <si>
    <t>Aguilar, M. Victorina ; Otero, Cristina</t>
  </si>
  <si>
    <t>Current Advances in Drug Delivery Through Fast Dissolving/Disintegrating Dosage Forms</t>
  </si>
  <si>
    <t>Saharan, Vikas Anand</t>
  </si>
  <si>
    <t>Frontiers in Stem Cell and Regenerative Medicine Research. Volume 9</t>
    <phoneticPr fontId="1" type="noConversion"/>
  </si>
  <si>
    <t>Rahman, Atta-ur</t>
  </si>
  <si>
    <t>Introduction to Occupational Health Hazards</t>
  </si>
  <si>
    <t>Zahir, Farhana</t>
  </si>
  <si>
    <t>The Ethic of Care: A Moral Compass for Canadian Nursing Practice</t>
  </si>
  <si>
    <t>Revised Edition</t>
  </si>
  <si>
    <t>Stephany, Kathleen</t>
  </si>
  <si>
    <t>Frontiers in Cardiovascular Drug Discovery. Volume 5</t>
    <phoneticPr fontId="1" type="noConversion"/>
  </si>
  <si>
    <t>Enzyme Inhibition - Environmental and Biomedical Applications</t>
  </si>
  <si>
    <t>Baskar, G.</t>
  </si>
  <si>
    <t>Fundamentals and Prospects of Catalysis</t>
  </si>
  <si>
    <t>Patra, Goutam Kumar</t>
  </si>
  <si>
    <t>Essential Techniques for Medical and Life Scientists: A guide to contemporary methods and current applications with the protocols: PART 2</t>
  </si>
  <si>
    <t>Solar Chimney Power Plants: Numerical Investigations and Experimental Validation</t>
  </si>
  <si>
    <t>Nasraoui, Haythem</t>
  </si>
  <si>
    <t>Applications of Modern Mass Spectrometry. Volume  1</t>
    <phoneticPr fontId="1" type="noConversion"/>
  </si>
  <si>
    <t>Protocols used in Molecular Biology</t>
  </si>
  <si>
    <t>Singh, Sandeep</t>
  </si>
  <si>
    <t>The Role of Organic Petrology in the Exploration of Conventional and Unconventional Hydrocarbon Systems</t>
  </si>
  <si>
    <t>Ruiz, Isabel Saurez ; Mendonca Filho, Joao G.</t>
  </si>
  <si>
    <t>9789811456893</t>
  </si>
  <si>
    <t>9781681085111</t>
  </si>
  <si>
    <t>9781681084305</t>
  </si>
  <si>
    <t>9781681084602</t>
  </si>
  <si>
    <t>9781681087634</t>
  </si>
  <si>
    <t>9789811406904</t>
  </si>
  <si>
    <t>9789811439612</t>
  </si>
  <si>
    <t>9789811413230</t>
  </si>
  <si>
    <t>9789811460807</t>
  </si>
  <si>
    <t>9789811458491</t>
  </si>
  <si>
    <t>9789811464843</t>
  </si>
  <si>
    <t>9789811461736</t>
  </si>
  <si>
    <t>9789811433801</t>
  </si>
  <si>
    <t>9789811439292</t>
  </si>
  <si>
    <t>9781681084640</t>
  </si>
  <si>
    <t>BenthamScience</t>
  </si>
  <si>
    <t>URL</t>
    <phoneticPr fontId="2" type="noConversion"/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</si>
  <si>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</si>
  <si>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細明體"/>
        <family val="3"/>
        <charset val="136"/>
      </rPr>
      <t>平台</t>
    </r>
    <phoneticPr fontId="1" type="noConversion"/>
  </si>
  <si>
    <r>
      <rPr>
        <sz val="10"/>
        <rFont val="新細明體"/>
        <family val="1"/>
        <charset val="136"/>
      </rPr>
      <t>備註</t>
    </r>
    <phoneticPr fontId="2" type="noConversion"/>
  </si>
  <si>
    <t>9789811456916</t>
  </si>
  <si>
    <t>9781681085104</t>
  </si>
  <si>
    <t>9781681084299</t>
  </si>
  <si>
    <t>9781681084596</t>
  </si>
  <si>
    <t>9781681087627</t>
  </si>
  <si>
    <t>9789811406911</t>
  </si>
  <si>
    <t>9789811439636</t>
  </si>
  <si>
    <t>9789811413247</t>
  </si>
  <si>
    <t>9789811460821</t>
  </si>
  <si>
    <t>9789811458514</t>
  </si>
  <si>
    <t>9789811464867</t>
  </si>
  <si>
    <t>9789811461750</t>
  </si>
  <si>
    <t>9789811433825</t>
  </si>
  <si>
    <t>9789811439315</t>
  </si>
  <si>
    <t>9781681084633</t>
  </si>
  <si>
    <t>https://www.eurekaselect.com/166842/volume1</t>
  </si>
  <si>
    <t>https://www.eurekaselect.com/154034/volume1</t>
  </si>
  <si>
    <t>https://www.eurekaselect.com/152463/volume2</t>
  </si>
  <si>
    <t>https://www.eurekaselect.com/152376/volume1</t>
  </si>
  <si>
    <t>https://www.eurekaselect.com/181627/volume9</t>
  </si>
  <si>
    <t>https://www.eurekaselect.com/180153/volume2</t>
  </si>
  <si>
    <t>https://www.eurekaselect.com/178915/volume1</t>
  </si>
  <si>
    <t>https://www.eurekaselect.com/180550/volume5</t>
  </si>
  <si>
    <t>https://www.eurekaselect.com/184904/volume1</t>
  </si>
  <si>
    <t>https://www.eurekaselect.com/186114/volume1</t>
  </si>
  <si>
    <t>https://www.eurekaselect.com/185283/volume1</t>
  </si>
  <si>
    <t>https://www.eurekaselect.com/184988/volume4</t>
  </si>
  <si>
    <t>https://www.eurekaselect.com/183361/volume1</t>
  </si>
  <si>
    <t>https://www.eurekaselect.com/178513/volume1</t>
  </si>
  <si>
    <t>https://www.eurekaselect.com/151217/volume1</t>
  </si>
  <si>
    <t>BenthamScience</t>
    <phoneticPr fontId="1" type="noConversion"/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</si>
  <si>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  <phoneticPr fontId="1" type="noConversion"/>
  </si>
  <si>
    <r>
      <rPr>
        <sz val="10"/>
        <rFont val="新細明體"/>
        <family val="1"/>
        <charset val="136"/>
      </rPr>
      <t>無光碟附件</t>
    </r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</si>
  <si>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</si>
  <si>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r>
      <t xml:space="preserve">B101018 </t>
    </r>
    <r>
      <rPr>
        <sz val="10"/>
        <rFont val="新細明體"/>
        <family val="1"/>
        <charset val="136"/>
      </rPr>
      <t>幹細胞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再生生物醫學</t>
    </r>
  </si>
  <si>
    <r>
      <t xml:space="preserve">B1030A0 </t>
    </r>
    <r>
      <rPr>
        <sz val="10"/>
        <rFont val="新細明體"/>
        <family val="1"/>
        <charset val="136"/>
      </rPr>
      <t>藥學</t>
    </r>
  </si>
  <si>
    <r>
      <t xml:space="preserve">E10 </t>
    </r>
    <r>
      <rPr>
        <sz val="10"/>
        <rFont val="新細明體"/>
        <family val="1"/>
        <charset val="136"/>
      </rPr>
      <t>能源科技</t>
    </r>
  </si>
  <si>
    <r>
      <t xml:space="preserve">M04 </t>
    </r>
    <r>
      <rPr>
        <sz val="10"/>
        <rFont val="新細明體"/>
        <family val="1"/>
        <charset val="136"/>
      </rPr>
      <t>化學</t>
    </r>
  </si>
  <si>
    <r>
      <t xml:space="preserve">B101009 </t>
    </r>
    <r>
      <rPr>
        <sz val="10"/>
        <rFont val="新細明體"/>
        <family val="1"/>
        <charset val="136"/>
      </rPr>
      <t>公共衛生及環境醫學</t>
    </r>
  </si>
  <si>
    <r>
      <t xml:space="preserve">B1020DA </t>
    </r>
    <r>
      <rPr>
        <sz val="10"/>
        <rFont val="新細明體"/>
        <family val="1"/>
        <charset val="136"/>
      </rPr>
      <t>護理</t>
    </r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</si>
  <si>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  <phoneticPr fontId="1" type="noConversion"/>
  </si>
  <si>
    <r>
      <t xml:space="preserve">B1020A8 </t>
    </r>
    <r>
      <rPr>
        <sz val="10"/>
        <rFont val="新細明體"/>
        <family val="1"/>
        <charset val="136"/>
      </rPr>
      <t>血液科腫瘤科風濕免疫及感染</t>
    </r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</si>
  <si>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</si>
  <si>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r>
      <t xml:space="preserve">E02 </t>
    </r>
    <r>
      <rPr>
        <sz val="10"/>
        <rFont val="新細明體"/>
        <family val="1"/>
        <charset val="136"/>
      </rPr>
      <t>化學工程</t>
    </r>
  </si>
  <si>
    <r>
      <rPr>
        <sz val="10"/>
        <color theme="1"/>
        <rFont val="新細明體"/>
        <family val="1"/>
        <charset val="136"/>
      </rPr>
      <t>序號</t>
    </r>
    <phoneticPr fontId="1" type="noConversion"/>
  </si>
  <si>
    <r>
      <rPr>
        <sz val="10"/>
        <color theme="1"/>
        <rFont val="新細明體"/>
        <family val="1"/>
        <charset val="136"/>
      </rPr>
      <t>主題</t>
    </r>
  </si>
  <si>
    <r>
      <rPr>
        <sz val="10"/>
        <color theme="1"/>
        <rFont val="新細明體"/>
        <family val="1"/>
        <charset val="136"/>
      </rPr>
      <t>次主題</t>
    </r>
  </si>
  <si>
    <r>
      <rPr>
        <sz val="10"/>
        <color theme="1"/>
        <rFont val="新細明體"/>
        <family val="1"/>
        <charset val="136"/>
      </rPr>
      <t>電子書</t>
    </r>
    <r>
      <rPr>
        <sz val="10"/>
        <color theme="1"/>
        <rFont val="Calibri"/>
        <family val="2"/>
      </rPr>
      <t>13</t>
    </r>
    <r>
      <rPr>
        <sz val="10"/>
        <color theme="1"/>
        <rFont val="新細明體"/>
        <family val="1"/>
        <charset val="136"/>
      </rPr>
      <t>碼</t>
    </r>
    <r>
      <rPr>
        <sz val="10"/>
        <color theme="1"/>
        <rFont val="Calibri"/>
        <family val="2"/>
      </rPr>
      <t>ISBN</t>
    </r>
  </si>
  <si>
    <r>
      <rPr>
        <sz val="10"/>
        <color theme="1"/>
        <rFont val="新細明體"/>
        <family val="1"/>
        <charset val="136"/>
      </rPr>
      <t>紙本</t>
    </r>
    <r>
      <rPr>
        <sz val="10"/>
        <color theme="1"/>
        <rFont val="Calibri"/>
        <family val="2"/>
      </rPr>
      <t>ISBN</t>
    </r>
  </si>
  <si>
    <r>
      <rPr>
        <sz val="10"/>
        <color theme="1"/>
        <rFont val="新細明體"/>
        <family val="1"/>
        <charset val="136"/>
      </rPr>
      <t>題名</t>
    </r>
  </si>
  <si>
    <r>
      <rPr>
        <sz val="10"/>
        <color theme="1"/>
        <rFont val="新細明體"/>
        <family val="1"/>
        <charset val="136"/>
      </rPr>
      <t>冊數</t>
    </r>
  </si>
  <si>
    <r>
      <rPr>
        <sz val="10"/>
        <color theme="1"/>
        <rFont val="新細明體"/>
        <family val="1"/>
        <charset val="136"/>
      </rPr>
      <t>版次</t>
    </r>
  </si>
  <si>
    <r>
      <rPr>
        <sz val="10"/>
        <color theme="1"/>
        <rFont val="新細明體"/>
        <family val="1"/>
        <charset val="136"/>
      </rPr>
      <t>作者</t>
    </r>
  </si>
  <si>
    <r>
      <rPr>
        <sz val="10"/>
        <color theme="1"/>
        <rFont val="新細明體"/>
        <family val="1"/>
        <charset val="136"/>
      </rPr>
      <t>出版者</t>
    </r>
  </si>
  <si>
    <r>
      <rPr>
        <sz val="10"/>
        <color theme="1"/>
        <rFont val="新細明體"/>
        <family val="1"/>
        <charset val="136"/>
      </rPr>
      <t>出版年</t>
    </r>
  </si>
  <si>
    <r>
      <rPr>
        <sz val="10"/>
        <color theme="1"/>
        <rFont val="新細明體"/>
        <family val="1"/>
        <charset val="136"/>
      </rPr>
      <t>附件</t>
    </r>
  </si>
  <si>
    <r>
      <rPr>
        <sz val="10"/>
        <color theme="1"/>
        <rFont val="新細明體"/>
        <family val="1"/>
        <charset val="136"/>
      </rPr>
      <t>平台</t>
    </r>
    <phoneticPr fontId="13" type="noConversion"/>
  </si>
  <si>
    <t>URL</t>
    <phoneticPr fontId="13" type="noConversion"/>
  </si>
  <si>
    <r>
      <t xml:space="preserve">M20 </t>
    </r>
    <r>
      <rPr>
        <sz val="10"/>
        <color theme="1"/>
        <rFont val="新細明體"/>
        <family val="1"/>
        <charset val="136"/>
      </rPr>
      <t>永續發展研究</t>
    </r>
  </si>
  <si>
    <t>9781681086019</t>
  </si>
  <si>
    <t>9781681086026</t>
  </si>
  <si>
    <t>250 Years of Industrial Consumption and Transformation of Nature: Impacts on Global Ecosystems and Life</t>
  </si>
  <si>
    <t>Engelbrecht, Hubert</t>
  </si>
  <si>
    <t>Bentham Science Publishers</t>
    <phoneticPr fontId="13" type="noConversion"/>
  </si>
  <si>
    <r>
      <rPr>
        <sz val="10"/>
        <color theme="1"/>
        <rFont val="新細明體"/>
        <family val="1"/>
        <charset val="136"/>
      </rPr>
      <t>無光碟附件</t>
    </r>
  </si>
  <si>
    <t>https://www.eurekaselect.com/158424/volume1</t>
    <phoneticPr fontId="13" type="noConversion"/>
  </si>
  <si>
    <t>https://www.eurekaselect.com/158424/volume1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</si>
</sst>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name val="細明體"/>
      <family val="3"/>
      <charset val="136"/>
    </font>
    <font>
      <sz val="10"/>
      <name val="Calibri"/>
      <family val="2"/>
    </font>
    <font>
      <sz val="10"/>
      <color theme="1"/>
      <name val="Calibri"/>
      <family val="2"/>
    </font>
    <font>
      <u/>
      <sz val="12"/>
      <color theme="10"/>
      <name val="新細明體"/>
      <family val="2"/>
      <charset val="136"/>
      <scheme val="minor"/>
    </font>
    <font>
      <u/>
      <sz val="10"/>
      <color theme="10"/>
      <name val="Calibri"/>
      <family val="2"/>
    </font>
    <font>
      <sz val="12"/>
      <name val="新細明體"/>
      <family val="2"/>
      <charset val="136"/>
      <scheme val="minor"/>
    </font>
    <font>
      <sz val="10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vertical="center"/>
    </xf>
    <xf numFmtId="0" fontId="10" fillId="0" borderId="1" xfId="3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0" fontId="11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</cellXfs>
  <cellStyles count="4">
    <cellStyle name="一般" xfId="0" builtinId="0"/>
    <cellStyle name="一般 2" xfId="2"/>
    <cellStyle name="一般 2 2" xfId="1"/>
    <cellStyle name="超連結" xfId="3" builtinId="8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rekaselect.com/158424/volume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opLeftCell="A10" workbookViewId="0">
      <selection activeCell="O16" sqref="O16"/>
    </sheetView>
  </sheetViews>
  <sheetFormatPr defaultRowHeight="17"/>
  <cols>
    <col min="1" max="1" width="4.7265625" style="12" bestFit="1" customWidth="1"/>
    <col min="2" max="5" width="9" style="12"/>
    <col min="6" max="6" width="36.36328125" style="12" customWidth="1"/>
    <col min="7" max="7" width="4.7265625" style="12" hidden="1" customWidth="1"/>
    <col min="8" max="8" width="6.7265625" style="12" hidden="1" customWidth="1"/>
    <col min="9" max="9" width="10.7265625" style="12" customWidth="1"/>
    <col min="10" max="10" width="20.08984375" style="12" customWidth="1"/>
    <col min="11" max="11" width="6.36328125" style="12" bestFit="1" customWidth="1"/>
    <col min="12" max="12" width="0" style="12" hidden="1" customWidth="1"/>
    <col min="13" max="13" width="12.90625" style="12" hidden="1" customWidth="1"/>
    <col min="14" max="14" width="4.7265625" style="12" hidden="1" customWidth="1"/>
    <col min="15" max="15" width="37.26953125" bestFit="1" customWidth="1"/>
    <col min="16" max="16" width="35.6328125" hidden="1" customWidth="1"/>
  </cols>
  <sheetData>
    <row r="1" spans="1:16">
      <c r="A1" s="1" t="s">
        <v>57</v>
      </c>
      <c r="B1" s="1" t="s">
        <v>2</v>
      </c>
      <c r="C1" s="1" t="s">
        <v>3</v>
      </c>
      <c r="D1" s="6" t="s">
        <v>91</v>
      </c>
      <c r="E1" s="6" t="s">
        <v>100</v>
      </c>
      <c r="F1" s="2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58</v>
      </c>
      <c r="N1" s="3" t="s">
        <v>59</v>
      </c>
      <c r="O1" s="7" t="s">
        <v>56</v>
      </c>
      <c r="P1" s="7" t="s">
        <v>56</v>
      </c>
    </row>
    <row r="2" spans="1:16">
      <c r="A2" s="10">
        <v>1</v>
      </c>
      <c r="B2" s="4" t="s">
        <v>0</v>
      </c>
      <c r="C2" s="4" t="s">
        <v>101</v>
      </c>
      <c r="D2" s="11" t="s">
        <v>60</v>
      </c>
      <c r="E2" s="11" t="s">
        <v>40</v>
      </c>
      <c r="F2" s="4" t="s">
        <v>11</v>
      </c>
      <c r="G2" s="10">
        <v>1</v>
      </c>
      <c r="H2" s="10">
        <v>1</v>
      </c>
      <c r="I2" s="4" t="s">
        <v>12</v>
      </c>
      <c r="J2" s="4" t="s">
        <v>13</v>
      </c>
      <c r="K2" s="10">
        <v>2020</v>
      </c>
      <c r="L2" s="4" t="s">
        <v>92</v>
      </c>
      <c r="M2" s="4" t="s">
        <v>90</v>
      </c>
      <c r="N2" s="4"/>
      <c r="O2" s="9" t="str">
        <f>HYPERLINK(P2)</f>
        <v>https://www.eurekaselect.com/166842/volume1</v>
      </c>
      <c r="P2" s="8" t="s">
        <v>75</v>
      </c>
    </row>
    <row r="3" spans="1:16">
      <c r="A3" s="10">
        <v>2</v>
      </c>
      <c r="B3" s="4" t="s">
        <v>0</v>
      </c>
      <c r="C3" s="4" t="s">
        <v>94</v>
      </c>
      <c r="D3" s="11" t="s">
        <v>61</v>
      </c>
      <c r="E3" s="11" t="s">
        <v>41</v>
      </c>
      <c r="F3" s="4" t="s">
        <v>14</v>
      </c>
      <c r="G3" s="10">
        <v>1</v>
      </c>
      <c r="H3" s="10">
        <v>1</v>
      </c>
      <c r="I3" s="4" t="s">
        <v>15</v>
      </c>
      <c r="J3" s="4" t="s">
        <v>13</v>
      </c>
      <c r="K3" s="10">
        <v>2017</v>
      </c>
      <c r="L3" s="4" t="s">
        <v>92</v>
      </c>
      <c r="M3" s="4" t="s">
        <v>55</v>
      </c>
      <c r="N3" s="4"/>
      <c r="O3" s="9" t="str">
        <f t="shared" ref="O3:O16" si="0">HYPERLINK(P3)</f>
        <v>https://www.eurekaselect.com/154034/volume1</v>
      </c>
      <c r="P3" s="8" t="s">
        <v>76</v>
      </c>
    </row>
    <row r="4" spans="1:16">
      <c r="A4" s="10">
        <v>3</v>
      </c>
      <c r="B4" s="4" t="s">
        <v>0</v>
      </c>
      <c r="C4" s="4" t="s">
        <v>95</v>
      </c>
      <c r="D4" s="11" t="s">
        <v>62</v>
      </c>
      <c r="E4" s="11" t="s">
        <v>42</v>
      </c>
      <c r="F4" s="4" t="s">
        <v>16</v>
      </c>
      <c r="G4" s="10">
        <v>1</v>
      </c>
      <c r="H4" s="10">
        <v>1</v>
      </c>
      <c r="I4" s="4" t="s">
        <v>17</v>
      </c>
      <c r="J4" s="4" t="s">
        <v>13</v>
      </c>
      <c r="K4" s="10">
        <v>2017</v>
      </c>
      <c r="L4" s="4" t="s">
        <v>92</v>
      </c>
      <c r="M4" s="4" t="s">
        <v>55</v>
      </c>
      <c r="N4" s="4"/>
      <c r="O4" s="9" t="str">
        <f t="shared" si="0"/>
        <v>https://www.eurekaselect.com/152463/volume2</v>
      </c>
      <c r="P4" s="8" t="s">
        <v>77</v>
      </c>
    </row>
    <row r="5" spans="1:16">
      <c r="A5" s="10">
        <v>4</v>
      </c>
      <c r="B5" s="4" t="s">
        <v>0</v>
      </c>
      <c r="C5" s="4" t="s">
        <v>95</v>
      </c>
      <c r="D5" s="11" t="s">
        <v>63</v>
      </c>
      <c r="E5" s="11" t="s">
        <v>43</v>
      </c>
      <c r="F5" s="4" t="s">
        <v>18</v>
      </c>
      <c r="G5" s="10">
        <v>1</v>
      </c>
      <c r="H5" s="10">
        <v>1</v>
      </c>
      <c r="I5" s="4" t="s">
        <v>19</v>
      </c>
      <c r="J5" s="4" t="s">
        <v>13</v>
      </c>
      <c r="K5" s="10">
        <v>2017</v>
      </c>
      <c r="L5" s="4" t="s">
        <v>92</v>
      </c>
      <c r="M5" s="4" t="s">
        <v>55</v>
      </c>
      <c r="N5" s="4"/>
      <c r="O5" s="9" t="str">
        <f t="shared" si="0"/>
        <v>https://www.eurekaselect.com/152376/volume1</v>
      </c>
      <c r="P5" s="8" t="s">
        <v>78</v>
      </c>
    </row>
    <row r="6" spans="1:16">
      <c r="A6" s="10">
        <v>5</v>
      </c>
      <c r="B6" s="4" t="s">
        <v>0</v>
      </c>
      <c r="C6" s="4" t="s">
        <v>94</v>
      </c>
      <c r="D6" s="11" t="s">
        <v>64</v>
      </c>
      <c r="E6" s="11" t="s">
        <v>44</v>
      </c>
      <c r="F6" s="4" t="s">
        <v>20</v>
      </c>
      <c r="G6" s="10">
        <v>1</v>
      </c>
      <c r="H6" s="10">
        <v>1</v>
      </c>
      <c r="I6" s="4" t="s">
        <v>21</v>
      </c>
      <c r="J6" s="4" t="s">
        <v>13</v>
      </c>
      <c r="K6" s="10">
        <v>2020</v>
      </c>
      <c r="L6" s="4" t="s">
        <v>92</v>
      </c>
      <c r="M6" s="4" t="s">
        <v>55</v>
      </c>
      <c r="N6" s="4"/>
      <c r="O6" s="9" t="str">
        <f t="shared" si="0"/>
        <v>https://www.eurekaselect.com/181627/volume9</v>
      </c>
      <c r="P6" s="8" t="s">
        <v>79</v>
      </c>
    </row>
    <row r="7" spans="1:16">
      <c r="A7" s="10">
        <v>6</v>
      </c>
      <c r="B7" s="4" t="s">
        <v>0</v>
      </c>
      <c r="C7" s="4" t="s">
        <v>98</v>
      </c>
      <c r="D7" s="11" t="s">
        <v>65</v>
      </c>
      <c r="E7" s="11" t="s">
        <v>45</v>
      </c>
      <c r="F7" s="4" t="s">
        <v>22</v>
      </c>
      <c r="G7" s="10">
        <v>1</v>
      </c>
      <c r="H7" s="10">
        <v>1</v>
      </c>
      <c r="I7" s="4" t="s">
        <v>23</v>
      </c>
      <c r="J7" s="4" t="s">
        <v>13</v>
      </c>
      <c r="K7" s="10">
        <v>2019</v>
      </c>
      <c r="L7" s="4" t="s">
        <v>92</v>
      </c>
      <c r="M7" s="4" t="s">
        <v>55</v>
      </c>
      <c r="N7" s="4"/>
      <c r="O7" s="9" t="str">
        <f t="shared" si="0"/>
        <v>https://www.eurekaselect.com/180153/volume2</v>
      </c>
      <c r="P7" s="8" t="s">
        <v>80</v>
      </c>
    </row>
    <row r="8" spans="1:16" ht="26">
      <c r="A8" s="10">
        <v>7</v>
      </c>
      <c r="B8" s="4" t="s">
        <v>0</v>
      </c>
      <c r="C8" s="4" t="s">
        <v>99</v>
      </c>
      <c r="D8" s="11" t="s">
        <v>66</v>
      </c>
      <c r="E8" s="11" t="s">
        <v>46</v>
      </c>
      <c r="F8" s="4" t="s">
        <v>24</v>
      </c>
      <c r="G8" s="10">
        <v>1</v>
      </c>
      <c r="H8" s="13" t="s">
        <v>25</v>
      </c>
      <c r="I8" s="4" t="s">
        <v>26</v>
      </c>
      <c r="J8" s="4" t="s">
        <v>13</v>
      </c>
      <c r="K8" s="10">
        <v>2020</v>
      </c>
      <c r="L8" s="4" t="s">
        <v>92</v>
      </c>
      <c r="M8" s="4" t="s">
        <v>55</v>
      </c>
      <c r="N8" s="4"/>
      <c r="O8" s="9" t="str">
        <f t="shared" si="0"/>
        <v>https://www.eurekaselect.com/178915/volume1</v>
      </c>
      <c r="P8" s="8" t="s">
        <v>81</v>
      </c>
    </row>
    <row r="9" spans="1:16">
      <c r="A9" s="10">
        <v>8</v>
      </c>
      <c r="B9" s="4" t="s">
        <v>0</v>
      </c>
      <c r="C9" s="4" t="s">
        <v>95</v>
      </c>
      <c r="D9" s="11" t="s">
        <v>67</v>
      </c>
      <c r="E9" s="11" t="s">
        <v>47</v>
      </c>
      <c r="F9" s="4" t="s">
        <v>27</v>
      </c>
      <c r="G9" s="10">
        <v>1</v>
      </c>
      <c r="H9" s="10">
        <v>1</v>
      </c>
      <c r="I9" s="4" t="s">
        <v>21</v>
      </c>
      <c r="J9" s="4" t="s">
        <v>13</v>
      </c>
      <c r="K9" s="10">
        <v>2020</v>
      </c>
      <c r="L9" s="4" t="s">
        <v>92</v>
      </c>
      <c r="M9" s="4" t="s">
        <v>55</v>
      </c>
      <c r="N9" s="4"/>
      <c r="O9" s="9" t="str">
        <f t="shared" si="0"/>
        <v>https://www.eurekaselect.com/180550/volume5</v>
      </c>
      <c r="P9" s="8" t="s">
        <v>82</v>
      </c>
    </row>
    <row r="10" spans="1:16">
      <c r="A10" s="10">
        <v>9</v>
      </c>
      <c r="B10" s="4" t="s">
        <v>0</v>
      </c>
      <c r="C10" s="4" t="s">
        <v>102</v>
      </c>
      <c r="D10" s="11" t="s">
        <v>68</v>
      </c>
      <c r="E10" s="11" t="s">
        <v>48</v>
      </c>
      <c r="F10" s="4" t="s">
        <v>28</v>
      </c>
      <c r="G10" s="10">
        <v>1</v>
      </c>
      <c r="H10" s="10">
        <v>1</v>
      </c>
      <c r="I10" s="4" t="s">
        <v>29</v>
      </c>
      <c r="J10" s="4" t="s">
        <v>13</v>
      </c>
      <c r="K10" s="10">
        <v>2020</v>
      </c>
      <c r="L10" s="4" t="s">
        <v>92</v>
      </c>
      <c r="M10" s="4" t="s">
        <v>55</v>
      </c>
      <c r="N10" s="4"/>
      <c r="O10" s="9" t="str">
        <f t="shared" si="0"/>
        <v>https://www.eurekaselect.com/184904/volume1</v>
      </c>
      <c r="P10" s="8" t="s">
        <v>83</v>
      </c>
    </row>
    <row r="11" spans="1:16">
      <c r="A11" s="10">
        <v>10</v>
      </c>
      <c r="B11" s="4" t="s">
        <v>1</v>
      </c>
      <c r="C11" s="4" t="s">
        <v>103</v>
      </c>
      <c r="D11" s="11" t="s">
        <v>69</v>
      </c>
      <c r="E11" s="11" t="s">
        <v>49</v>
      </c>
      <c r="F11" s="4" t="s">
        <v>30</v>
      </c>
      <c r="G11" s="10">
        <v>1</v>
      </c>
      <c r="H11" s="10">
        <v>1</v>
      </c>
      <c r="I11" s="4" t="s">
        <v>31</v>
      </c>
      <c r="J11" s="4" t="s">
        <v>13</v>
      </c>
      <c r="K11" s="10">
        <v>2020</v>
      </c>
      <c r="L11" s="4" t="s">
        <v>92</v>
      </c>
      <c r="M11" s="4" t="s">
        <v>55</v>
      </c>
      <c r="N11" s="4"/>
      <c r="O11" s="9" t="str">
        <f t="shared" si="0"/>
        <v>https://www.eurekaselect.com/186114/volume1</v>
      </c>
      <c r="P11" s="8" t="s">
        <v>84</v>
      </c>
    </row>
    <row r="12" spans="1:16">
      <c r="A12" s="10">
        <v>11</v>
      </c>
      <c r="B12" s="4" t="s">
        <v>1</v>
      </c>
      <c r="C12" s="4" t="s">
        <v>93</v>
      </c>
      <c r="D12" s="11" t="s">
        <v>70</v>
      </c>
      <c r="E12" s="11" t="s">
        <v>50</v>
      </c>
      <c r="F12" s="4" t="s">
        <v>32</v>
      </c>
      <c r="G12" s="10">
        <v>1</v>
      </c>
      <c r="H12" s="10">
        <v>1</v>
      </c>
      <c r="I12" s="4" t="s">
        <v>12</v>
      </c>
      <c r="J12" s="4" t="s">
        <v>13</v>
      </c>
      <c r="K12" s="10">
        <v>2020</v>
      </c>
      <c r="L12" s="4" t="s">
        <v>92</v>
      </c>
      <c r="M12" s="4" t="s">
        <v>55</v>
      </c>
      <c r="N12" s="4"/>
      <c r="O12" s="9" t="str">
        <f t="shared" si="0"/>
        <v>https://www.eurekaselect.com/185283/volume1</v>
      </c>
      <c r="P12" s="8" t="s">
        <v>85</v>
      </c>
    </row>
    <row r="13" spans="1:16">
      <c r="A13" s="10">
        <v>12</v>
      </c>
      <c r="B13" s="4" t="s">
        <v>1</v>
      </c>
      <c r="C13" s="4" t="s">
        <v>96</v>
      </c>
      <c r="D13" s="11" t="s">
        <v>71</v>
      </c>
      <c r="E13" s="11" t="s">
        <v>51</v>
      </c>
      <c r="F13" s="4" t="s">
        <v>33</v>
      </c>
      <c r="G13" s="10">
        <v>1</v>
      </c>
      <c r="H13" s="10">
        <v>1</v>
      </c>
      <c r="I13" s="4" t="s">
        <v>34</v>
      </c>
      <c r="J13" s="4" t="s">
        <v>13</v>
      </c>
      <c r="K13" s="10">
        <v>2020</v>
      </c>
      <c r="L13" s="4" t="s">
        <v>92</v>
      </c>
      <c r="M13" s="4" t="s">
        <v>55</v>
      </c>
      <c r="N13" s="4"/>
      <c r="O13" s="9" t="str">
        <f t="shared" si="0"/>
        <v>https://www.eurekaselect.com/184988/volume4</v>
      </c>
      <c r="P13" s="8" t="s">
        <v>86</v>
      </c>
    </row>
    <row r="14" spans="1:16">
      <c r="A14" s="10">
        <v>13</v>
      </c>
      <c r="B14" s="4" t="s">
        <v>1</v>
      </c>
      <c r="C14" s="4" t="s">
        <v>97</v>
      </c>
      <c r="D14" s="11" t="s">
        <v>72</v>
      </c>
      <c r="E14" s="11" t="s">
        <v>52</v>
      </c>
      <c r="F14" s="4" t="s">
        <v>35</v>
      </c>
      <c r="G14" s="10">
        <v>1</v>
      </c>
      <c r="H14" s="10">
        <v>1</v>
      </c>
      <c r="I14" s="4" t="s">
        <v>21</v>
      </c>
      <c r="J14" s="4" t="s">
        <v>13</v>
      </c>
      <c r="K14" s="10">
        <v>2020</v>
      </c>
      <c r="L14" s="4" t="s">
        <v>92</v>
      </c>
      <c r="M14" s="4" t="s">
        <v>55</v>
      </c>
      <c r="N14" s="4"/>
      <c r="O14" s="9" t="str">
        <f t="shared" si="0"/>
        <v>https://www.eurekaselect.com/183361/volume1</v>
      </c>
      <c r="P14" s="8" t="s">
        <v>87</v>
      </c>
    </row>
    <row r="15" spans="1:16">
      <c r="A15" s="10">
        <v>14</v>
      </c>
      <c r="B15" s="4" t="s">
        <v>1</v>
      </c>
      <c r="C15" s="4" t="s">
        <v>93</v>
      </c>
      <c r="D15" s="11" t="s">
        <v>73</v>
      </c>
      <c r="E15" s="11" t="s">
        <v>53</v>
      </c>
      <c r="F15" s="4" t="s">
        <v>36</v>
      </c>
      <c r="G15" s="10">
        <v>1</v>
      </c>
      <c r="H15" s="10">
        <v>1</v>
      </c>
      <c r="I15" s="4" t="s">
        <v>37</v>
      </c>
      <c r="J15" s="4" t="s">
        <v>13</v>
      </c>
      <c r="K15" s="10">
        <v>2020</v>
      </c>
      <c r="L15" s="4" t="s">
        <v>92</v>
      </c>
      <c r="M15" s="4" t="s">
        <v>55</v>
      </c>
      <c r="N15" s="4"/>
      <c r="O15" s="9" t="str">
        <f t="shared" si="0"/>
        <v>https://www.eurekaselect.com/178513/volume1</v>
      </c>
      <c r="P15" s="8" t="s">
        <v>88</v>
      </c>
    </row>
    <row r="16" spans="1:16">
      <c r="A16" s="10">
        <v>15</v>
      </c>
      <c r="B16" s="4" t="s">
        <v>1</v>
      </c>
      <c r="C16" s="4" t="s">
        <v>96</v>
      </c>
      <c r="D16" s="11" t="s">
        <v>74</v>
      </c>
      <c r="E16" s="11" t="s">
        <v>54</v>
      </c>
      <c r="F16" s="4" t="s">
        <v>38</v>
      </c>
      <c r="G16" s="10">
        <v>1</v>
      </c>
      <c r="H16" s="10">
        <v>1</v>
      </c>
      <c r="I16" s="4" t="s">
        <v>39</v>
      </c>
      <c r="J16" s="4" t="s">
        <v>13</v>
      </c>
      <c r="K16" s="10">
        <v>2017</v>
      </c>
      <c r="L16" s="4" t="s">
        <v>92</v>
      </c>
      <c r="M16" s="4" t="s">
        <v>55</v>
      </c>
      <c r="N16" s="4"/>
      <c r="O16" s="9" t="str">
        <f t="shared" si="0"/>
        <v>https://www.eurekaselect.com/151217/volume1</v>
      </c>
      <c r="P16" s="8" t="s">
        <v>89</v>
      </c>
    </row>
    <row r="17" spans="7:7">
      <c r="G17" s="5">
        <f>SUM(G2:G16)</f>
        <v>15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abSelected="1" workbookViewId="0">
      <selection activeCell="J5" sqref="J5"/>
    </sheetView>
  </sheetViews>
  <sheetFormatPr defaultRowHeight="17"/>
  <cols>
    <col min="1" max="1" width="4.7265625" bestFit="1" customWidth="1"/>
    <col min="4" max="4" width="13.1796875" customWidth="1"/>
    <col min="5" max="5" width="13.6328125" customWidth="1"/>
    <col min="6" max="6" width="23.08984375" customWidth="1"/>
    <col min="7" max="8" width="4.7265625" bestFit="1" customWidth="1"/>
    <col min="10" max="10" width="14.08984375" customWidth="1"/>
    <col min="11" max="11" width="6.36328125" bestFit="1" customWidth="1"/>
    <col min="13" max="13" width="13.453125" customWidth="1"/>
    <col min="14" max="14" width="37.08984375" customWidth="1"/>
    <col min="15" max="15" width="34.36328125" hidden="1" customWidth="1"/>
  </cols>
  <sheetData>
    <row r="1" spans="1:15" s="17" customFormat="1" ht="15.5">
      <c r="A1" s="14" t="s">
        <v>104</v>
      </c>
      <c r="B1" s="14" t="s">
        <v>105</v>
      </c>
      <c r="C1" s="14" t="s">
        <v>106</v>
      </c>
      <c r="D1" s="15" t="s">
        <v>107</v>
      </c>
      <c r="E1" s="15" t="s">
        <v>108</v>
      </c>
      <c r="F1" s="14" t="s">
        <v>109</v>
      </c>
      <c r="G1" s="14" t="s">
        <v>110</v>
      </c>
      <c r="H1" s="14" t="s">
        <v>111</v>
      </c>
      <c r="I1" s="16" t="s">
        <v>112</v>
      </c>
      <c r="J1" s="14" t="s">
        <v>113</v>
      </c>
      <c r="K1" s="14" t="s">
        <v>114</v>
      </c>
      <c r="L1" s="14" t="s">
        <v>115</v>
      </c>
      <c r="M1" s="14" t="s">
        <v>116</v>
      </c>
      <c r="N1" s="14" t="s">
        <v>117</v>
      </c>
      <c r="O1" s="16" t="s">
        <v>117</v>
      </c>
    </row>
    <row r="2" spans="1:15" s="23" customFormat="1" ht="65">
      <c r="A2" s="18">
        <v>1</v>
      </c>
      <c r="B2" s="19" t="s">
        <v>1</v>
      </c>
      <c r="C2" s="19" t="s">
        <v>118</v>
      </c>
      <c r="D2" s="20" t="s">
        <v>119</v>
      </c>
      <c r="E2" s="20" t="s">
        <v>120</v>
      </c>
      <c r="F2" s="19" t="s">
        <v>121</v>
      </c>
      <c r="G2" s="18">
        <v>1</v>
      </c>
      <c r="H2" s="18">
        <v>1</v>
      </c>
      <c r="I2" s="19" t="s">
        <v>122</v>
      </c>
      <c r="J2" s="19" t="s">
        <v>123</v>
      </c>
      <c r="K2" s="18">
        <v>2017</v>
      </c>
      <c r="L2" s="19" t="s">
        <v>124</v>
      </c>
      <c r="M2" s="19" t="s">
        <v>55</v>
      </c>
      <c r="N2" s="21" t="s">
        <v>125</v>
      </c>
      <c r="O2" s="22" t="s">
        <v>126</v>
      </c>
    </row>
  </sheetData>
  <phoneticPr fontId="1" type="noConversion"/>
  <hyperlinks>
    <hyperlink ref="N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BenthamScience_15筆15冊</vt:lpstr>
      <vt:lpstr>後續擴充1筆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2020-07-01T03:47:01Z</cp:lastPrinted>
  <dcterms:created xsi:type="dcterms:W3CDTF">2017-07-26T07:18:30Z</dcterms:created>
  <dcterms:modified xsi:type="dcterms:W3CDTF">2022-01-05T07:31:20Z</dcterms:modified>
</cp:coreProperties>
</file>